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pfeil/Documents/KOCMO-Firmen/KOCMO Titan Bikes/KOCMO_Rahmen_Geo/Gravel/"/>
    </mc:Choice>
  </mc:AlternateContent>
  <xr:revisionPtr revIDLastSave="0" documentId="8_{F1565738-ABF1-9249-9BB8-7ED8CA996FEF}" xr6:coauthVersionLast="47" xr6:coauthVersionMax="47" xr10:uidLastSave="{00000000-0000-0000-0000-000000000000}"/>
  <bookViews>
    <workbookView xWindow="1120" yWindow="500" windowWidth="30720" windowHeight="17640" tabRatio="500" activeTab="1" xr2:uid="{00000000-000D-0000-FFFF-FFFF00000000}"/>
  </bookViews>
  <sheets>
    <sheet name="KOCMO-Gravel-Daytona-RS-2023 " sheetId="1" r:id="rId1"/>
    <sheet name="WEB-Geo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H27" i="1" l="1"/>
  <c r="I27" i="1"/>
  <c r="J27" i="1"/>
  <c r="K27" i="1"/>
  <c r="G27" i="1"/>
  <c r="F27" i="1"/>
</calcChain>
</file>

<file path=xl/sharedStrings.xml><?xml version="1.0" encoding="utf-8"?>
<sst xmlns="http://schemas.openxmlformats.org/spreadsheetml/2006/main" count="268" uniqueCount="91">
  <si>
    <t>Sitzrohr</t>
  </si>
  <si>
    <t>Seattube</t>
  </si>
  <si>
    <t xml:space="preserve">Durchmesser </t>
  </si>
  <si>
    <t>Diameter</t>
  </si>
  <si>
    <t xml:space="preserve">Länge CTT </t>
  </si>
  <si>
    <t>Length CTT</t>
  </si>
  <si>
    <t>Länge CTC</t>
  </si>
  <si>
    <t>Length CTC</t>
  </si>
  <si>
    <t xml:space="preserve">Oberrohr </t>
  </si>
  <si>
    <t>Top Tube</t>
  </si>
  <si>
    <t>Länge horizontal</t>
  </si>
  <si>
    <t>Length horizontal</t>
  </si>
  <si>
    <t>Steuerrohr</t>
  </si>
  <si>
    <t>Head Tube</t>
  </si>
  <si>
    <t>Durchmesser</t>
  </si>
  <si>
    <t>Länge</t>
  </si>
  <si>
    <t>Length</t>
  </si>
  <si>
    <t xml:space="preserve">Unterrohr </t>
  </si>
  <si>
    <t xml:space="preserve">Down Tube </t>
  </si>
  <si>
    <t xml:space="preserve">Sitzstreben    </t>
  </si>
  <si>
    <t xml:space="preserve">Seat Stay </t>
  </si>
  <si>
    <t>Kettenstreben</t>
  </si>
  <si>
    <t>Chain Stay</t>
  </si>
  <si>
    <t xml:space="preserve">Sattelstütze </t>
  </si>
  <si>
    <t>Seat Post</t>
  </si>
  <si>
    <t xml:space="preserve">Innenlager </t>
  </si>
  <si>
    <t>Bottom Bracket</t>
  </si>
  <si>
    <t xml:space="preserve">Innenlager-VR-Achse </t>
  </si>
  <si>
    <t>BB-Center to Front</t>
  </si>
  <si>
    <t xml:space="preserve">Innenlager-Absenkung </t>
  </si>
  <si>
    <t>Bottom Bracket Drop</t>
  </si>
  <si>
    <t xml:space="preserve">Gewinde </t>
  </si>
  <si>
    <t>Threads</t>
  </si>
  <si>
    <t>Rahmen</t>
  </si>
  <si>
    <t>Frame</t>
  </si>
  <si>
    <t>Gabelvorlauf / Einbauhöhe</t>
  </si>
  <si>
    <t>Fork Rake / Mounting Hight</t>
  </si>
  <si>
    <t xml:space="preserve">Überstandshöhe </t>
  </si>
  <si>
    <t xml:space="preserve">Stand Over High </t>
  </si>
  <si>
    <t xml:space="preserve">Achsabstand </t>
  </si>
  <si>
    <t>Wheel Base</t>
  </si>
  <si>
    <t>Hinterbaubreite</t>
  </si>
  <si>
    <t>Ausfallende</t>
  </si>
  <si>
    <t>Drop Out</t>
  </si>
  <si>
    <t>Wide</t>
  </si>
  <si>
    <t>*</t>
  </si>
  <si>
    <t xml:space="preserve">**/*** Steuerrohr wählbar/ Headtube selectable </t>
  </si>
  <si>
    <t>*           konisch Kettenstrebe = conical Chainstays</t>
  </si>
  <si>
    <t>Winkel °</t>
  </si>
  <si>
    <t>Angle °</t>
  </si>
  <si>
    <t>Slooping °</t>
  </si>
  <si>
    <t>mm</t>
  </si>
  <si>
    <t>°</t>
  </si>
  <si>
    <t>Reach</t>
  </si>
  <si>
    <t>Stack</t>
  </si>
  <si>
    <t xml:space="preserve">Reach </t>
  </si>
  <si>
    <t>73.5</t>
  </si>
  <si>
    <t>50 / 400</t>
  </si>
  <si>
    <t>11°</t>
  </si>
  <si>
    <t xml:space="preserve">PMW / X12-DT / DR0065 / 142 x 12 mm Thrue Axle </t>
  </si>
  <si>
    <t>T47</t>
  </si>
  <si>
    <t>9.8°</t>
  </si>
  <si>
    <t>Rahmen Größe</t>
  </si>
  <si>
    <t>Frame Size</t>
  </si>
  <si>
    <t xml:space="preserve">Körpergröße     </t>
  </si>
  <si>
    <t>175-185</t>
  </si>
  <si>
    <t>180-190</t>
  </si>
  <si>
    <t>cm</t>
  </si>
  <si>
    <t xml:space="preserve">Body - Size </t>
  </si>
  <si>
    <t>157-168</t>
  </si>
  <si>
    <t>163-172</t>
  </si>
  <si>
    <t>170-180</t>
  </si>
  <si>
    <t>188-208</t>
  </si>
  <si>
    <t xml:space="preserve">cm </t>
  </si>
  <si>
    <t xml:space="preserve">Frame - Size </t>
  </si>
  <si>
    <t>KOCMO Gravel / Daytona-RS / Build 2023</t>
  </si>
  <si>
    <t>Quotienten STR-Ratio</t>
  </si>
  <si>
    <t>IS52 - ICR</t>
  </si>
  <si>
    <t>STR Quation</t>
  </si>
  <si>
    <t xml:space="preserve">XS-48 </t>
  </si>
  <si>
    <t xml:space="preserve">S 50 </t>
  </si>
  <si>
    <t xml:space="preserve">M-52 </t>
  </si>
  <si>
    <t xml:space="preserve">ML-54 </t>
  </si>
  <si>
    <t xml:space="preserve">L-56 </t>
  </si>
  <si>
    <t xml:space="preserve">XL-58 </t>
  </si>
  <si>
    <t>73.5°</t>
  </si>
  <si>
    <t>10.0°</t>
  </si>
  <si>
    <t>590.5</t>
  </si>
  <si>
    <t>9.9°</t>
  </si>
  <si>
    <t>9.6°</t>
  </si>
  <si>
    <t>10.3°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</si>
</sst>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LT Condensed Medium"/>
    </font>
    <font>
      <b/>
      <sz val="8"/>
      <color indexed="8"/>
      <name val="Helvetica LT Condensed Medium"/>
    </font>
    <font>
      <sz val="8"/>
      <color indexed="8"/>
      <name val="Helvetica LT Condensed Medium"/>
    </font>
    <font>
      <sz val="8"/>
      <color theme="0" tint="-0.499984740745262"/>
      <name val="Helvetica LT Condensed Medium"/>
    </font>
    <font>
      <sz val="8"/>
      <name val="Helvetica LT Condensed Medium"/>
    </font>
    <font>
      <sz val="8"/>
      <color rgb="FF000000"/>
      <name val="Helvetica LT Condensed Medium"/>
    </font>
    <font>
      <b/>
      <sz val="8"/>
      <color theme="0" tint="-0.499984740745262"/>
      <name val="Helvetica LT Condensed Medium"/>
    </font>
    <font>
      <sz val="8"/>
      <color theme="1"/>
      <name val="Helvetica LT Condensed Medium"/>
    </font>
    <font>
      <b/>
      <sz val="8"/>
      <color rgb="FF000000"/>
      <name val="Helvetica LT Condensed Medium"/>
    </font>
    <font>
      <sz val="8"/>
      <color rgb="FF808080"/>
      <name val="Helvetica LT Condensed Medium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7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ashed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medium">
        <color auto="1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dashed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rgb="FF808080"/>
      </bottom>
      <diagonal/>
    </border>
    <border>
      <left/>
      <right style="dashed">
        <color rgb="FF808080"/>
      </right>
      <top/>
      <bottom style="dashed">
        <color rgb="FF808080"/>
      </bottom>
      <diagonal/>
    </border>
    <border>
      <left/>
      <right style="medium">
        <color indexed="64"/>
      </right>
      <top/>
      <bottom style="dashed">
        <color rgb="FF808080"/>
      </bottom>
      <diagonal/>
    </border>
    <border>
      <left/>
      <right style="dashed">
        <color rgb="FF80808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7" fillId="0" borderId="22" xfId="1" applyFont="1" applyBorder="1" applyAlignment="1">
      <alignment horizontal="left" indent="1"/>
    </xf>
    <xf numFmtId="0" fontId="7" fillId="0" borderId="35" xfId="1" applyFont="1" applyBorder="1" applyAlignment="1">
      <alignment horizontal="left" indent="1"/>
    </xf>
    <xf numFmtId="0" fontId="7" fillId="0" borderId="36" xfId="1" applyFont="1" applyBorder="1" applyAlignment="1">
      <alignment horizontal="left" indent="1"/>
    </xf>
    <xf numFmtId="0" fontId="7" fillId="2" borderId="45" xfId="1" applyFont="1" applyFill="1" applyBorder="1"/>
    <xf numFmtId="0" fontId="8" fillId="2" borderId="47" xfId="1" applyFont="1" applyFill="1" applyBorder="1" applyAlignment="1">
      <alignment horizontal="left" wrapText="1"/>
    </xf>
    <xf numFmtId="0" fontId="7" fillId="2" borderId="9" xfId="1" applyFont="1" applyFill="1" applyBorder="1" applyAlignment="1">
      <alignment horizontal="left" wrapText="1"/>
    </xf>
    <xf numFmtId="0" fontId="8" fillId="2" borderId="20" xfId="1" applyFont="1" applyFill="1" applyBorder="1" applyAlignment="1">
      <alignment horizontal="left"/>
    </xf>
    <xf numFmtId="0" fontId="8" fillId="2" borderId="26" xfId="1" applyFont="1" applyFill="1" applyBorder="1" applyAlignment="1">
      <alignment horizontal="left"/>
    </xf>
    <xf numFmtId="0" fontId="7" fillId="0" borderId="9" xfId="1" applyFont="1" applyBorder="1" applyAlignment="1">
      <alignment horizontal="left" indent="1"/>
    </xf>
    <xf numFmtId="0" fontId="7" fillId="0" borderId="17" xfId="1" applyFont="1" applyBorder="1" applyAlignment="1">
      <alignment horizontal="left" indent="1"/>
    </xf>
    <xf numFmtId="0" fontId="7" fillId="0" borderId="32" xfId="1" applyFont="1" applyBorder="1" applyAlignment="1">
      <alignment horizontal="left" indent="1"/>
    </xf>
    <xf numFmtId="0" fontId="7" fillId="0" borderId="33" xfId="1" applyFont="1" applyBorder="1" applyAlignment="1">
      <alignment horizontal="left" indent="1"/>
    </xf>
    <xf numFmtId="0" fontId="8" fillId="2" borderId="48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8" fillId="2" borderId="27" xfId="1" applyFont="1" applyFill="1" applyBorder="1" applyAlignment="1">
      <alignment horizontal="left"/>
    </xf>
    <xf numFmtId="0" fontId="7" fillId="0" borderId="2" xfId="1" applyFont="1" applyBorder="1" applyAlignment="1">
      <alignment horizontal="left" indent="1"/>
    </xf>
    <xf numFmtId="0" fontId="7" fillId="0" borderId="24" xfId="1" applyFont="1" applyBorder="1" applyAlignment="1">
      <alignment horizontal="left" indent="1"/>
    </xf>
    <xf numFmtId="0" fontId="7" fillId="0" borderId="3" xfId="1" applyFont="1" applyBorder="1" applyAlignment="1">
      <alignment horizontal="left" indent="1"/>
    </xf>
    <xf numFmtId="0" fontId="7" fillId="2" borderId="18" xfId="1" applyFont="1" applyFill="1" applyBorder="1" applyAlignment="1">
      <alignment horizontal="left"/>
    </xf>
    <xf numFmtId="0" fontId="8" fillId="2" borderId="19" xfId="1" applyFont="1" applyFill="1" applyBorder="1" applyAlignment="1">
      <alignment horizontal="left"/>
    </xf>
    <xf numFmtId="0" fontId="8" fillId="2" borderId="28" xfId="1" applyFont="1" applyFill="1" applyBorder="1" applyAlignment="1">
      <alignment horizontal="left"/>
    </xf>
    <xf numFmtId="0" fontId="7" fillId="0" borderId="34" xfId="1" applyFont="1" applyBorder="1" applyAlignment="1">
      <alignment horizontal="left" indent="1"/>
    </xf>
    <xf numFmtId="0" fontId="7" fillId="2" borderId="50" xfId="1" applyFont="1" applyFill="1" applyBorder="1"/>
    <xf numFmtId="0" fontId="7" fillId="2" borderId="12" xfId="1" applyFont="1" applyFill="1" applyBorder="1" applyAlignment="1">
      <alignment horizontal="left"/>
    </xf>
    <xf numFmtId="0" fontId="8" fillId="2" borderId="29" xfId="1" applyFont="1" applyFill="1" applyBorder="1" applyAlignment="1">
      <alignment horizontal="left"/>
    </xf>
    <xf numFmtId="0" fontId="7" fillId="2" borderId="51" xfId="1" applyFont="1" applyFill="1" applyBorder="1"/>
    <xf numFmtId="0" fontId="7" fillId="2" borderId="21" xfId="1" applyFont="1" applyFill="1" applyBorder="1" applyAlignment="1">
      <alignment horizontal="left"/>
    </xf>
    <xf numFmtId="0" fontId="8" fillId="2" borderId="22" xfId="1" applyFont="1" applyFill="1" applyBorder="1" applyAlignment="1">
      <alignment horizontal="left"/>
    </xf>
    <xf numFmtId="0" fontId="8" fillId="2" borderId="30" xfId="1" applyFont="1" applyFill="1" applyBorder="1" applyAlignment="1">
      <alignment horizontal="left"/>
    </xf>
    <xf numFmtId="0" fontId="7" fillId="0" borderId="41" xfId="1" applyFont="1" applyBorder="1" applyAlignment="1">
      <alignment horizontal="left" indent="1"/>
    </xf>
    <xf numFmtId="0" fontId="8" fillId="2" borderId="49" xfId="1" applyFont="1" applyFill="1" applyBorder="1" applyAlignment="1">
      <alignment horizontal="left" wrapText="1"/>
    </xf>
    <xf numFmtId="0" fontId="7" fillId="0" borderId="42" xfId="1" applyFont="1" applyBorder="1" applyAlignment="1">
      <alignment horizontal="left" indent="1"/>
    </xf>
    <xf numFmtId="0" fontId="7" fillId="0" borderId="40" xfId="1" applyFont="1" applyBorder="1" applyAlignment="1">
      <alignment horizontal="left" indent="1"/>
    </xf>
    <xf numFmtId="0" fontId="7" fillId="0" borderId="43" xfId="1" applyFont="1" applyBorder="1" applyAlignment="1">
      <alignment horizontal="left" indent="1"/>
    </xf>
    <xf numFmtId="0" fontId="7" fillId="0" borderId="44" xfId="1" applyFont="1" applyBorder="1" applyAlignment="1">
      <alignment horizontal="left" indent="1"/>
    </xf>
    <xf numFmtId="0" fontId="7" fillId="2" borderId="14" xfId="1" applyFont="1" applyFill="1" applyBorder="1"/>
    <xf numFmtId="0" fontId="8" fillId="2" borderId="46" xfId="1" applyFont="1" applyFill="1" applyBorder="1" applyAlignment="1">
      <alignment horizontal="left" wrapText="1"/>
    </xf>
    <xf numFmtId="0" fontId="7" fillId="2" borderId="23" xfId="1" applyFont="1" applyFill="1" applyBorder="1" applyAlignment="1">
      <alignment horizontal="left"/>
    </xf>
    <xf numFmtId="0" fontId="8" fillId="2" borderId="23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164" fontId="7" fillId="0" borderId="37" xfId="1" applyNumberFormat="1" applyFont="1" applyBorder="1" applyAlignment="1">
      <alignment horizontal="left" indent="1"/>
    </xf>
    <xf numFmtId="164" fontId="7" fillId="0" borderId="23" xfId="1" applyNumberFormat="1" applyFont="1" applyBorder="1" applyAlignment="1">
      <alignment horizontal="left" indent="1"/>
    </xf>
    <xf numFmtId="164" fontId="7" fillId="0" borderId="38" xfId="1" applyNumberFormat="1" applyFont="1" applyBorder="1" applyAlignment="1">
      <alignment horizontal="left" indent="1"/>
    </xf>
    <xf numFmtId="164" fontId="7" fillId="0" borderId="39" xfId="1" applyNumberFormat="1" applyFont="1" applyBorder="1" applyAlignment="1">
      <alignment horizontal="left" indent="1"/>
    </xf>
    <xf numFmtId="164" fontId="5" fillId="0" borderId="0" xfId="0" applyNumberFormat="1" applyFont="1"/>
    <xf numFmtId="0" fontId="7" fillId="2" borderId="11" xfId="1" applyFont="1" applyFill="1" applyBorder="1"/>
    <xf numFmtId="0" fontId="8" fillId="2" borderId="47" xfId="1" applyFont="1" applyFill="1" applyBorder="1"/>
    <xf numFmtId="0" fontId="7" fillId="2" borderId="20" xfId="1" applyFont="1" applyFill="1" applyBorder="1" applyAlignment="1">
      <alignment horizontal="left"/>
    </xf>
    <xf numFmtId="0" fontId="7" fillId="2" borderId="10" xfId="1" applyFont="1" applyFill="1" applyBorder="1"/>
    <xf numFmtId="0" fontId="7" fillId="2" borderId="48" xfId="1" applyFont="1" applyFill="1" applyBorder="1"/>
    <xf numFmtId="0" fontId="7" fillId="2" borderId="2" xfId="1" applyFont="1" applyFill="1" applyBorder="1" applyAlignment="1">
      <alignment horizontal="left"/>
    </xf>
    <xf numFmtId="0" fontId="7" fillId="2" borderId="13" xfId="1" applyFont="1" applyFill="1" applyBorder="1"/>
    <xf numFmtId="0" fontId="7" fillId="2" borderId="49" xfId="1" applyFont="1" applyFill="1" applyBorder="1"/>
    <xf numFmtId="0" fontId="7" fillId="2" borderId="22" xfId="1" applyFont="1" applyFill="1" applyBorder="1" applyAlignment="1">
      <alignment horizontal="left"/>
    </xf>
    <xf numFmtId="0" fontId="7" fillId="2" borderId="20" xfId="1" applyFont="1" applyFill="1" applyBorder="1" applyAlignment="1">
      <alignment horizontal="left" wrapText="1"/>
    </xf>
    <xf numFmtId="0" fontId="8" fillId="2" borderId="20" xfId="1" applyFont="1" applyFill="1" applyBorder="1" applyAlignment="1">
      <alignment horizontal="left" wrapText="1"/>
    </xf>
    <xf numFmtId="0" fontId="8" fillId="2" borderId="29" xfId="1" applyFont="1" applyFill="1" applyBorder="1" applyAlignment="1">
      <alignment horizontal="left" wrapText="1"/>
    </xf>
    <xf numFmtId="0" fontId="9" fillId="2" borderId="2" xfId="0" applyFont="1" applyFill="1" applyBorder="1"/>
    <xf numFmtId="0" fontId="7" fillId="2" borderId="17" xfId="1" applyFont="1" applyFill="1" applyBorder="1" applyAlignment="1">
      <alignment horizontal="left"/>
    </xf>
    <xf numFmtId="0" fontId="8" fillId="2" borderId="17" xfId="1" applyFont="1" applyFill="1" applyBorder="1" applyAlignment="1">
      <alignment horizontal="left"/>
    </xf>
    <xf numFmtId="0" fontId="7" fillId="2" borderId="15" xfId="1" applyFont="1" applyFill="1" applyBorder="1"/>
    <xf numFmtId="0" fontId="7" fillId="2" borderId="52" xfId="1" applyFont="1" applyFill="1" applyBorder="1"/>
    <xf numFmtId="0" fontId="7" fillId="2" borderId="4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left"/>
    </xf>
    <xf numFmtId="0" fontId="8" fillId="2" borderId="31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7" fillId="0" borderId="4" xfId="1" applyFont="1" applyBorder="1" applyAlignment="1">
      <alignment horizontal="left" wrapText="1" indent="1"/>
    </xf>
    <xf numFmtId="0" fontId="7" fillId="0" borderId="25" xfId="1" applyFont="1" applyBorder="1" applyAlignment="1">
      <alignment horizontal="left" wrapText="1" indent="1"/>
    </xf>
    <xf numFmtId="0" fontId="7" fillId="0" borderId="5" xfId="1" applyFont="1" applyBorder="1" applyAlignment="1">
      <alignment horizontal="left" wrapText="1" indent="1"/>
    </xf>
    <xf numFmtId="0" fontId="10" fillId="0" borderId="17" xfId="0" applyFont="1" applyBorder="1" applyAlignment="1">
      <alignment horizontal="left" indent="1"/>
    </xf>
    <xf numFmtId="0" fontId="7" fillId="2" borderId="53" xfId="1" applyFont="1" applyFill="1" applyBorder="1" applyAlignment="1">
      <alignment horizontal="left"/>
    </xf>
    <xf numFmtId="0" fontId="8" fillId="2" borderId="54" xfId="1" applyFont="1" applyFill="1" applyBorder="1" applyAlignment="1">
      <alignment horizontal="left" wrapText="1"/>
    </xf>
    <xf numFmtId="0" fontId="6" fillId="2" borderId="55" xfId="1" applyFont="1" applyFill="1" applyBorder="1"/>
    <xf numFmtId="0" fontId="11" fillId="2" borderId="56" xfId="1" applyFont="1" applyFill="1" applyBorder="1"/>
    <xf numFmtId="0" fontId="6" fillId="2" borderId="57" xfId="1" applyFont="1" applyFill="1" applyBorder="1"/>
    <xf numFmtId="0" fontId="7" fillId="2" borderId="58" xfId="1" applyFont="1" applyFill="1" applyBorder="1" applyAlignment="1">
      <alignment horizontal="left"/>
    </xf>
    <xf numFmtId="0" fontId="12" fillId="2" borderId="55" xfId="1" applyFont="1" applyFill="1" applyBorder="1"/>
    <xf numFmtId="0" fontId="12" fillId="2" borderId="59" xfId="1" applyFont="1" applyFill="1" applyBorder="1"/>
    <xf numFmtId="0" fontId="7" fillId="2" borderId="60" xfId="1" applyFont="1" applyFill="1" applyBorder="1"/>
    <xf numFmtId="0" fontId="10" fillId="0" borderId="21" xfId="0" applyFont="1" applyBorder="1" applyAlignment="1">
      <alignment horizontal="left" indent="1"/>
    </xf>
    <xf numFmtId="0" fontId="10" fillId="0" borderId="61" xfId="0" applyFont="1" applyBorder="1" applyAlignment="1">
      <alignment horizontal="left" indent="1"/>
    </xf>
    <xf numFmtId="0" fontId="10" fillId="0" borderId="36" xfId="0" applyFont="1" applyBorder="1" applyAlignment="1">
      <alignment horizontal="left" indent="1"/>
    </xf>
    <xf numFmtId="0" fontId="14" fillId="3" borderId="62" xfId="0" applyFont="1" applyFill="1" applyBorder="1"/>
    <xf numFmtId="0" fontId="13" fillId="3" borderId="63" xfId="0" applyFont="1" applyFill="1" applyBorder="1" applyAlignment="1">
      <alignment horizontal="center"/>
    </xf>
    <xf numFmtId="0" fontId="14" fillId="3" borderId="64" xfId="0" applyFont="1" applyFill="1" applyBorder="1" applyAlignment="1">
      <alignment horizontal="left"/>
    </xf>
    <xf numFmtId="0" fontId="14" fillId="3" borderId="45" xfId="0" applyFont="1" applyFill="1" applyBorder="1" applyAlignment="1">
      <alignment horizontal="left"/>
    </xf>
    <xf numFmtId="0" fontId="10" fillId="3" borderId="65" xfId="0" applyFont="1" applyFill="1" applyBorder="1" applyAlignment="1">
      <alignment horizontal="left"/>
    </xf>
    <xf numFmtId="0" fontId="14" fillId="3" borderId="54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 wrapText="1"/>
    </xf>
    <xf numFmtId="0" fontId="14" fillId="3" borderId="17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0" fontId="10" fillId="0" borderId="9" xfId="0" applyFont="1" applyBorder="1" applyAlignment="1">
      <alignment horizontal="left" indent="1"/>
    </xf>
    <xf numFmtId="0" fontId="14" fillId="3" borderId="10" xfId="0" applyFont="1" applyFill="1" applyBorder="1" applyAlignment="1">
      <alignment horizontal="left" wrapText="1"/>
    </xf>
    <xf numFmtId="0" fontId="14" fillId="3" borderId="66" xfId="0" applyFont="1" applyFill="1" applyBorder="1" applyAlignment="1">
      <alignment horizontal="left"/>
    </xf>
    <xf numFmtId="0" fontId="14" fillId="3" borderId="67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0" fillId="0" borderId="26" xfId="0" applyFont="1" applyBorder="1" applyAlignment="1">
      <alignment horizontal="left" indent="1"/>
    </xf>
    <xf numFmtId="0" fontId="14" fillId="3" borderId="13" xfId="0" applyFont="1" applyFill="1" applyBorder="1" applyAlignment="1">
      <alignment horizontal="left" wrapText="1"/>
    </xf>
    <xf numFmtId="0" fontId="14" fillId="3" borderId="10" xfId="0" applyFont="1" applyFill="1" applyBorder="1"/>
    <xf numFmtId="0" fontId="10" fillId="3" borderId="10" xfId="0" applyFont="1" applyFill="1" applyBorder="1"/>
    <xf numFmtId="0" fontId="10" fillId="3" borderId="13" xfId="0" applyFont="1" applyFill="1" applyBorder="1"/>
    <xf numFmtId="0" fontId="14" fillId="3" borderId="17" xfId="0" applyFont="1" applyFill="1" applyBorder="1" applyAlignment="1">
      <alignment horizontal="left" wrapText="1"/>
    </xf>
    <xf numFmtId="0" fontId="14" fillId="3" borderId="26" xfId="0" applyFont="1" applyFill="1" applyBorder="1" applyAlignment="1">
      <alignment horizontal="left" wrapText="1"/>
    </xf>
    <xf numFmtId="0" fontId="10" fillId="3" borderId="15" xfId="0" applyFont="1" applyFill="1" applyBorder="1"/>
    <xf numFmtId="0" fontId="14" fillId="3" borderId="68" xfId="0" applyFont="1" applyFill="1" applyBorder="1" applyAlignment="1">
      <alignment horizontal="left"/>
    </xf>
    <xf numFmtId="0" fontId="14" fillId="3" borderId="69" xfId="0" applyFont="1" applyFill="1" applyBorder="1" applyAlignment="1">
      <alignment horizontal="left"/>
    </xf>
    <xf numFmtId="2" fontId="7" fillId="0" borderId="17" xfId="1" applyNumberFormat="1" applyFont="1" applyBorder="1" applyAlignment="1">
      <alignment horizontal="left" indent="1"/>
    </xf>
    <xf numFmtId="0" fontId="8" fillId="2" borderId="0" xfId="1" applyFont="1" applyFill="1" applyAlignment="1">
      <alignment horizontal="left"/>
    </xf>
    <xf numFmtId="2" fontId="7" fillId="0" borderId="33" xfId="1" applyNumberFormat="1" applyFont="1" applyBorder="1" applyAlignment="1">
      <alignment horizontal="left" indent="1"/>
    </xf>
    <xf numFmtId="0" fontId="10" fillId="0" borderId="0" xfId="0" applyFont="1"/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0" fillId="0" borderId="70" xfId="0" applyFont="1" applyBorder="1" applyAlignment="1">
      <alignment horizontal="left" indent="1"/>
    </xf>
    <xf numFmtId="0" fontId="10" fillId="0" borderId="71" xfId="0" applyFont="1" applyBorder="1" applyAlignment="1">
      <alignment horizontal="left" indent="1"/>
    </xf>
    <xf numFmtId="0" fontId="10" fillId="0" borderId="72" xfId="0" applyFont="1" applyBorder="1" applyAlignment="1">
      <alignment horizontal="left" indent="1"/>
    </xf>
    <xf numFmtId="0" fontId="10" fillId="0" borderId="73" xfId="0" applyFont="1" applyBorder="1" applyAlignment="1">
      <alignment horizontal="left" indent="1"/>
    </xf>
    <xf numFmtId="0" fontId="10" fillId="0" borderId="74" xfId="0" applyFont="1" applyBorder="1" applyAlignment="1">
      <alignment horizontal="left" indent="1"/>
    </xf>
    <xf numFmtId="0" fontId="10" fillId="0" borderId="34" xfId="0" applyFont="1" applyBorder="1" applyAlignment="1">
      <alignment horizontal="left" indent="1"/>
    </xf>
    <xf numFmtId="0" fontId="7" fillId="0" borderId="75" xfId="1" applyFont="1" applyBorder="1" applyAlignment="1">
      <alignment horizontal="left" indent="1"/>
    </xf>
    <xf numFmtId="2" fontId="7" fillId="0" borderId="75" xfId="1" applyNumberFormat="1" applyFont="1" applyBorder="1" applyAlignment="1">
      <alignment horizontal="left" indent="1"/>
    </xf>
    <xf numFmtId="0" fontId="7" fillId="0" borderId="76" xfId="1" applyFont="1" applyBorder="1" applyAlignment="1">
      <alignment horizontal="left" wrapText="1" indent="1"/>
    </xf>
  </cellXfs>
  <cellStyles count="2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Excel Built-in Normal" xfId="1" xr:uid="{00000000-0005-0000-0000-000009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WhiteSpace="0" zoomScaleNormal="100" zoomScalePageLayoutView="90" workbookViewId="0">
      <selection activeCell="F2" sqref="F2:K29"/>
    </sheetView>
  </sheetViews>
  <sheetFormatPr baseColWidth="10" defaultColWidth="10.83203125" defaultRowHeight="16"/>
  <cols>
    <col min="1" max="1" width="8.6640625" style="1" customWidth="1"/>
    <col min="2" max="2" width="9.33203125" style="1" bestFit="1" customWidth="1"/>
    <col min="3" max="4" width="15.83203125" style="1" customWidth="1"/>
    <col min="5" max="5" width="6.1640625" style="1" customWidth="1"/>
    <col min="6" max="12" width="12.83203125" style="1" customWidth="1"/>
    <col min="13" max="13" width="8" style="1" customWidth="1"/>
    <col min="14" max="16384" width="10.83203125" style="1"/>
  </cols>
  <sheetData>
    <row r="1" spans="1:11" ht="43" customHeight="1" thickBot="1">
      <c r="A1" s="116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81" t="s">
        <v>64</v>
      </c>
      <c r="B2" s="80" t="s">
        <v>68</v>
      </c>
      <c r="C2" s="76"/>
      <c r="D2" s="78"/>
      <c r="E2" s="77" t="s">
        <v>67</v>
      </c>
      <c r="F2" s="122" t="s">
        <v>69</v>
      </c>
      <c r="G2" s="123" t="s">
        <v>70</v>
      </c>
      <c r="H2" s="123" t="s">
        <v>71</v>
      </c>
      <c r="I2" s="124" t="s">
        <v>65</v>
      </c>
      <c r="J2" s="125" t="s">
        <v>66</v>
      </c>
      <c r="K2" s="126" t="s">
        <v>72</v>
      </c>
    </row>
    <row r="3" spans="1:11">
      <c r="A3" s="82" t="s">
        <v>62</v>
      </c>
      <c r="B3" s="113" t="s">
        <v>63</v>
      </c>
      <c r="C3" s="74"/>
      <c r="D3" s="79"/>
      <c r="E3" s="75" t="s">
        <v>67</v>
      </c>
      <c r="F3" s="127" t="s">
        <v>79</v>
      </c>
      <c r="G3" s="83" t="s">
        <v>80</v>
      </c>
      <c r="H3" s="83" t="s">
        <v>81</v>
      </c>
      <c r="I3" s="83" t="s">
        <v>82</v>
      </c>
      <c r="J3" s="84" t="s">
        <v>83</v>
      </c>
      <c r="K3" s="85" t="s">
        <v>84</v>
      </c>
    </row>
    <row r="4" spans="1:11">
      <c r="A4" s="5" t="s">
        <v>0</v>
      </c>
      <c r="B4" s="6" t="s">
        <v>1</v>
      </c>
      <c r="C4" s="7" t="s">
        <v>2</v>
      </c>
      <c r="D4" s="8" t="s">
        <v>3</v>
      </c>
      <c r="E4" s="9" t="s">
        <v>51</v>
      </c>
      <c r="F4" s="128">
        <v>32</v>
      </c>
      <c r="G4" s="11">
        <v>32</v>
      </c>
      <c r="H4" s="73">
        <v>32</v>
      </c>
      <c r="I4" s="11">
        <v>32</v>
      </c>
      <c r="J4" s="12">
        <v>32</v>
      </c>
      <c r="K4" s="13">
        <v>32</v>
      </c>
    </row>
    <row r="5" spans="1:11">
      <c r="A5" s="5"/>
      <c r="B5" s="14"/>
      <c r="C5" s="15" t="s">
        <v>4</v>
      </c>
      <c r="D5" s="16" t="s">
        <v>5</v>
      </c>
      <c r="E5" s="17" t="s">
        <v>51</v>
      </c>
      <c r="F5" s="32">
        <v>480</v>
      </c>
      <c r="G5" s="18">
        <v>500</v>
      </c>
      <c r="H5" s="73">
        <v>520</v>
      </c>
      <c r="I5" s="18">
        <v>540</v>
      </c>
      <c r="J5" s="19">
        <v>560</v>
      </c>
      <c r="K5" s="20">
        <v>580</v>
      </c>
    </row>
    <row r="6" spans="1:11">
      <c r="A6" s="5"/>
      <c r="B6" s="14"/>
      <c r="C6" s="15" t="s">
        <v>6</v>
      </c>
      <c r="D6" s="16" t="s">
        <v>7</v>
      </c>
      <c r="E6" s="17" t="s">
        <v>51</v>
      </c>
      <c r="F6" s="32">
        <v>428</v>
      </c>
      <c r="G6" s="18">
        <v>450</v>
      </c>
      <c r="H6" s="18">
        <v>469</v>
      </c>
      <c r="I6" s="18">
        <v>489</v>
      </c>
      <c r="J6" s="19">
        <v>510</v>
      </c>
      <c r="K6" s="20">
        <v>531</v>
      </c>
    </row>
    <row r="7" spans="1:11">
      <c r="A7" s="5"/>
      <c r="B7" s="14"/>
      <c r="C7" s="21" t="s">
        <v>48</v>
      </c>
      <c r="D7" s="22" t="s">
        <v>49</v>
      </c>
      <c r="E7" s="23" t="s">
        <v>52</v>
      </c>
      <c r="F7" s="24">
        <v>74</v>
      </c>
      <c r="G7" s="2">
        <v>76</v>
      </c>
      <c r="H7" s="2" t="s">
        <v>85</v>
      </c>
      <c r="I7" s="2" t="s">
        <v>56</v>
      </c>
      <c r="J7" s="3" t="s">
        <v>56</v>
      </c>
      <c r="K7" s="4" t="s">
        <v>56</v>
      </c>
    </row>
    <row r="8" spans="1:11">
      <c r="A8" s="25" t="s">
        <v>8</v>
      </c>
      <c r="B8" s="6" t="s">
        <v>9</v>
      </c>
      <c r="C8" s="26" t="s">
        <v>14</v>
      </c>
      <c r="D8" s="8" t="s">
        <v>3</v>
      </c>
      <c r="E8" s="27" t="s">
        <v>51</v>
      </c>
      <c r="F8" s="128">
        <v>32</v>
      </c>
      <c r="G8" s="11">
        <v>32</v>
      </c>
      <c r="H8" s="11">
        <v>32</v>
      </c>
      <c r="I8" s="11">
        <v>32</v>
      </c>
      <c r="J8" s="12">
        <v>32</v>
      </c>
      <c r="K8" s="13">
        <v>32</v>
      </c>
    </row>
    <row r="9" spans="1:11">
      <c r="A9" s="28"/>
      <c r="B9" s="14"/>
      <c r="C9" s="29" t="s">
        <v>10</v>
      </c>
      <c r="D9" s="30" t="s">
        <v>11</v>
      </c>
      <c r="E9" s="31" t="s">
        <v>51</v>
      </c>
      <c r="F9" s="24">
        <v>529.5</v>
      </c>
      <c r="G9" s="2">
        <v>533</v>
      </c>
      <c r="H9" s="2">
        <v>559</v>
      </c>
      <c r="I9" s="2">
        <v>571</v>
      </c>
      <c r="J9" s="3" t="s">
        <v>87</v>
      </c>
      <c r="K9" s="4">
        <v>603</v>
      </c>
    </row>
    <row r="10" spans="1:11">
      <c r="A10" s="25" t="s">
        <v>12</v>
      </c>
      <c r="B10" s="6" t="s">
        <v>13</v>
      </c>
      <c r="C10" s="26" t="s">
        <v>14</v>
      </c>
      <c r="D10" s="8" t="s">
        <v>3</v>
      </c>
      <c r="E10" s="27" t="s">
        <v>51</v>
      </c>
      <c r="F10" s="128" t="s">
        <v>77</v>
      </c>
      <c r="G10" s="10" t="s">
        <v>77</v>
      </c>
      <c r="H10" s="95" t="s">
        <v>77</v>
      </c>
      <c r="I10" s="95" t="s">
        <v>77</v>
      </c>
      <c r="J10" s="95" t="s">
        <v>77</v>
      </c>
      <c r="K10" s="102" t="s">
        <v>77</v>
      </c>
    </row>
    <row r="11" spans="1:11">
      <c r="A11" s="5"/>
      <c r="B11" s="14"/>
      <c r="C11" s="15" t="s">
        <v>48</v>
      </c>
      <c r="D11" s="16" t="s">
        <v>49</v>
      </c>
      <c r="E11" s="17" t="s">
        <v>52</v>
      </c>
      <c r="F11" s="32">
        <v>70</v>
      </c>
      <c r="G11" s="18">
        <v>70.5</v>
      </c>
      <c r="H11" s="18">
        <v>71</v>
      </c>
      <c r="I11" s="18">
        <v>71</v>
      </c>
      <c r="J11" s="19">
        <v>71.5</v>
      </c>
      <c r="K11" s="20">
        <v>72</v>
      </c>
    </row>
    <row r="12" spans="1:11">
      <c r="A12" s="28"/>
      <c r="B12" s="14"/>
      <c r="C12" s="29" t="s">
        <v>15</v>
      </c>
      <c r="D12" s="30" t="s">
        <v>16</v>
      </c>
      <c r="E12" s="31" t="s">
        <v>51</v>
      </c>
      <c r="F12" s="24">
        <v>106</v>
      </c>
      <c r="G12" s="2">
        <v>115</v>
      </c>
      <c r="H12" s="2">
        <v>138</v>
      </c>
      <c r="I12" s="2">
        <v>164</v>
      </c>
      <c r="J12" s="3">
        <v>185</v>
      </c>
      <c r="K12" s="4">
        <v>208</v>
      </c>
    </row>
    <row r="13" spans="1:11">
      <c r="A13" s="25" t="s">
        <v>17</v>
      </c>
      <c r="B13" s="6" t="s">
        <v>18</v>
      </c>
      <c r="C13" s="26" t="s">
        <v>2</v>
      </c>
      <c r="D13" s="8" t="s">
        <v>3</v>
      </c>
      <c r="E13" s="27" t="s">
        <v>51</v>
      </c>
      <c r="F13" s="128">
        <v>44</v>
      </c>
      <c r="G13" s="11">
        <v>44</v>
      </c>
      <c r="H13" s="11">
        <v>44</v>
      </c>
      <c r="I13" s="11">
        <v>44</v>
      </c>
      <c r="J13" s="12">
        <v>44</v>
      </c>
      <c r="K13" s="13">
        <v>44</v>
      </c>
    </row>
    <row r="14" spans="1:11">
      <c r="A14" s="5" t="s">
        <v>19</v>
      </c>
      <c r="B14" s="14" t="s">
        <v>20</v>
      </c>
      <c r="C14" s="15" t="s">
        <v>2</v>
      </c>
      <c r="D14" s="16" t="s">
        <v>3</v>
      </c>
      <c r="E14" s="17" t="s">
        <v>51</v>
      </c>
      <c r="F14" s="32">
        <v>16</v>
      </c>
      <c r="G14" s="18">
        <v>16</v>
      </c>
      <c r="H14" s="18">
        <v>16</v>
      </c>
      <c r="I14" s="18">
        <v>16</v>
      </c>
      <c r="J14" s="19">
        <v>16</v>
      </c>
      <c r="K14" s="20">
        <v>16</v>
      </c>
    </row>
    <row r="15" spans="1:11">
      <c r="A15" s="5" t="s">
        <v>21</v>
      </c>
      <c r="B15" s="14" t="s">
        <v>22</v>
      </c>
      <c r="C15" s="15" t="s">
        <v>2</v>
      </c>
      <c r="D15" s="16" t="s">
        <v>3</v>
      </c>
      <c r="E15" s="17"/>
      <c r="F15" s="32" t="s">
        <v>45</v>
      </c>
      <c r="G15" s="18" t="s">
        <v>45</v>
      </c>
      <c r="H15" s="18" t="s">
        <v>45</v>
      </c>
      <c r="I15" s="18" t="s">
        <v>45</v>
      </c>
      <c r="J15" s="19" t="s">
        <v>45</v>
      </c>
      <c r="K15" s="20" t="s">
        <v>45</v>
      </c>
    </row>
    <row r="16" spans="1:11">
      <c r="A16" s="5"/>
      <c r="B16" s="33"/>
      <c r="C16" s="29" t="s">
        <v>15</v>
      </c>
      <c r="D16" s="30" t="s">
        <v>16</v>
      </c>
      <c r="E16" s="31" t="s">
        <v>51</v>
      </c>
      <c r="F16" s="34">
        <v>435</v>
      </c>
      <c r="G16" s="35">
        <v>435</v>
      </c>
      <c r="H16" s="35">
        <v>435</v>
      </c>
      <c r="I16" s="35">
        <v>435</v>
      </c>
      <c r="J16" s="36">
        <v>435</v>
      </c>
      <c r="K16" s="37">
        <v>435</v>
      </c>
    </row>
    <row r="17" spans="1:13">
      <c r="A17" s="38" t="s">
        <v>23</v>
      </c>
      <c r="B17" s="39" t="s">
        <v>24</v>
      </c>
      <c r="C17" s="40" t="s">
        <v>2</v>
      </c>
      <c r="D17" s="41" t="s">
        <v>3</v>
      </c>
      <c r="E17" s="42" t="s">
        <v>51</v>
      </c>
      <c r="F17" s="43">
        <v>27.2</v>
      </c>
      <c r="G17" s="44">
        <v>27.2</v>
      </c>
      <c r="H17" s="44">
        <v>27.2</v>
      </c>
      <c r="I17" s="44">
        <v>27.2</v>
      </c>
      <c r="J17" s="45">
        <v>27.2</v>
      </c>
      <c r="K17" s="46">
        <v>27.2</v>
      </c>
      <c r="L17" s="47"/>
      <c r="M17" s="47"/>
    </row>
    <row r="18" spans="1:13">
      <c r="A18" s="48" t="s">
        <v>25</v>
      </c>
      <c r="B18" s="49" t="s">
        <v>26</v>
      </c>
      <c r="C18" s="50" t="s">
        <v>27</v>
      </c>
      <c r="D18" s="8" t="s">
        <v>28</v>
      </c>
      <c r="E18" s="27" t="s">
        <v>51</v>
      </c>
      <c r="F18" s="128">
        <v>595</v>
      </c>
      <c r="G18" s="11">
        <v>595</v>
      </c>
      <c r="H18" s="11">
        <v>614</v>
      </c>
      <c r="I18" s="11">
        <v>627</v>
      </c>
      <c r="J18" s="12">
        <v>636</v>
      </c>
      <c r="K18" s="13">
        <v>645</v>
      </c>
    </row>
    <row r="19" spans="1:13">
      <c r="A19" s="51"/>
      <c r="B19" s="52"/>
      <c r="C19" s="53" t="s">
        <v>29</v>
      </c>
      <c r="D19" s="16" t="s">
        <v>30</v>
      </c>
      <c r="E19" s="17" t="s">
        <v>51</v>
      </c>
      <c r="F19" s="32">
        <v>76</v>
      </c>
      <c r="G19" s="18">
        <v>76</v>
      </c>
      <c r="H19" s="18">
        <v>76</v>
      </c>
      <c r="I19" s="18">
        <v>76</v>
      </c>
      <c r="J19" s="19">
        <v>74</v>
      </c>
      <c r="K19" s="20">
        <v>74</v>
      </c>
    </row>
    <row r="20" spans="1:13">
      <c r="A20" s="54"/>
      <c r="B20" s="55"/>
      <c r="C20" s="56" t="s">
        <v>31</v>
      </c>
      <c r="D20" s="30" t="s">
        <v>32</v>
      </c>
      <c r="E20" s="31"/>
      <c r="F20" s="24" t="s">
        <v>60</v>
      </c>
      <c r="G20" s="2" t="s">
        <v>60</v>
      </c>
      <c r="H20" s="2" t="s">
        <v>60</v>
      </c>
      <c r="I20" s="2" t="s">
        <v>60</v>
      </c>
      <c r="J20" s="3" t="s">
        <v>60</v>
      </c>
      <c r="K20" s="4" t="s">
        <v>60</v>
      </c>
    </row>
    <row r="21" spans="1:13">
      <c r="A21" s="48" t="s">
        <v>33</v>
      </c>
      <c r="B21" s="49" t="s">
        <v>34</v>
      </c>
      <c r="C21" s="57" t="s">
        <v>35</v>
      </c>
      <c r="D21" s="58" t="s">
        <v>36</v>
      </c>
      <c r="E21" s="59" t="s">
        <v>51</v>
      </c>
      <c r="F21" s="128" t="s">
        <v>57</v>
      </c>
      <c r="G21" s="11" t="s">
        <v>57</v>
      </c>
      <c r="H21" s="11" t="s">
        <v>57</v>
      </c>
      <c r="I21" s="11" t="s">
        <v>57</v>
      </c>
      <c r="J21" s="12" t="s">
        <v>57</v>
      </c>
      <c r="K21" s="13" t="s">
        <v>57</v>
      </c>
    </row>
    <row r="22" spans="1:13">
      <c r="A22" s="51"/>
      <c r="B22" s="52"/>
      <c r="C22" s="53" t="s">
        <v>37</v>
      </c>
      <c r="D22" s="16" t="s">
        <v>38</v>
      </c>
      <c r="E22" s="17" t="s">
        <v>51</v>
      </c>
      <c r="F22" s="32">
        <v>753</v>
      </c>
      <c r="G22" s="18">
        <v>767</v>
      </c>
      <c r="H22" s="18">
        <v>789</v>
      </c>
      <c r="I22" s="18">
        <v>806</v>
      </c>
      <c r="J22" s="19">
        <v>827</v>
      </c>
      <c r="K22" s="20">
        <v>854</v>
      </c>
    </row>
    <row r="23" spans="1:13">
      <c r="A23" s="51"/>
      <c r="B23" s="52"/>
      <c r="C23" s="60" t="s">
        <v>39</v>
      </c>
      <c r="D23" s="16" t="s">
        <v>40</v>
      </c>
      <c r="E23" s="17" t="s">
        <v>51</v>
      </c>
      <c r="F23" s="32">
        <v>1018</v>
      </c>
      <c r="G23" s="18">
        <v>1019</v>
      </c>
      <c r="H23" s="18">
        <v>1037</v>
      </c>
      <c r="I23" s="18">
        <v>1050</v>
      </c>
      <c r="J23" s="19">
        <v>1060</v>
      </c>
      <c r="K23" s="20">
        <v>1069</v>
      </c>
    </row>
    <row r="24" spans="1:13">
      <c r="A24" s="51"/>
      <c r="B24" s="52"/>
      <c r="C24" s="53" t="s">
        <v>50</v>
      </c>
      <c r="D24" s="16" t="s">
        <v>50</v>
      </c>
      <c r="E24" s="17" t="s">
        <v>52</v>
      </c>
      <c r="F24" s="32" t="s">
        <v>58</v>
      </c>
      <c r="G24" s="18" t="s">
        <v>61</v>
      </c>
      <c r="H24" s="18" t="s">
        <v>86</v>
      </c>
      <c r="I24" s="18" t="s">
        <v>89</v>
      </c>
      <c r="J24" s="19" t="s">
        <v>88</v>
      </c>
      <c r="K24" s="20" t="s">
        <v>90</v>
      </c>
    </row>
    <row r="25" spans="1:13">
      <c r="A25" s="51"/>
      <c r="B25" s="52"/>
      <c r="C25" s="61" t="s">
        <v>53</v>
      </c>
      <c r="D25" s="62" t="s">
        <v>55</v>
      </c>
      <c r="E25" s="9" t="s">
        <v>51</v>
      </c>
      <c r="F25" s="128">
        <v>374</v>
      </c>
      <c r="G25" s="11">
        <v>375</v>
      </c>
      <c r="H25" s="11">
        <v>389</v>
      </c>
      <c r="I25" s="11">
        <v>396.5</v>
      </c>
      <c r="J25" s="12">
        <v>402</v>
      </c>
      <c r="K25" s="13">
        <v>409</v>
      </c>
    </row>
    <row r="26" spans="1:13">
      <c r="A26" s="51"/>
      <c r="B26" s="52"/>
      <c r="C26" s="53" t="s">
        <v>54</v>
      </c>
      <c r="D26" s="16" t="s">
        <v>54</v>
      </c>
      <c r="E26" s="17" t="s">
        <v>51</v>
      </c>
      <c r="F26" s="32">
        <v>534</v>
      </c>
      <c r="G26" s="18">
        <v>543</v>
      </c>
      <c r="H26" s="18">
        <v>570</v>
      </c>
      <c r="I26" s="18">
        <v>591</v>
      </c>
      <c r="J26" s="19">
        <v>611</v>
      </c>
      <c r="K26" s="20">
        <v>636</v>
      </c>
    </row>
    <row r="27" spans="1:13">
      <c r="A27" s="51"/>
      <c r="B27" s="52"/>
      <c r="C27" s="61" t="s">
        <v>76</v>
      </c>
      <c r="D27" s="62"/>
      <c r="E27" s="9"/>
      <c r="F27" s="129">
        <f t="shared" ref="F27:K27" si="0">F26/F25</f>
        <v>1.427807486631016</v>
      </c>
      <c r="G27" s="112">
        <f t="shared" si="0"/>
        <v>1.448</v>
      </c>
      <c r="H27" s="112">
        <f t="shared" si="0"/>
        <v>1.4652956298200515</v>
      </c>
      <c r="I27" s="112">
        <f t="shared" si="0"/>
        <v>1.4905422446406054</v>
      </c>
      <c r="J27" s="112">
        <f t="shared" si="0"/>
        <v>1.5199004975124377</v>
      </c>
      <c r="K27" s="114">
        <f t="shared" si="0"/>
        <v>1.5550122249388754</v>
      </c>
    </row>
    <row r="28" spans="1:13">
      <c r="A28" s="51"/>
      <c r="B28" s="52"/>
      <c r="C28" s="61" t="s">
        <v>41</v>
      </c>
      <c r="D28" s="62" t="s">
        <v>44</v>
      </c>
      <c r="E28" s="9" t="s">
        <v>51</v>
      </c>
      <c r="F28" s="128">
        <v>142</v>
      </c>
      <c r="G28" s="11">
        <v>142</v>
      </c>
      <c r="H28" s="11">
        <v>142</v>
      </c>
      <c r="I28" s="11">
        <v>142</v>
      </c>
      <c r="J28" s="12">
        <v>142</v>
      </c>
      <c r="K28" s="13">
        <v>142</v>
      </c>
    </row>
    <row r="29" spans="1:13" ht="26" customHeight="1" thickBot="1">
      <c r="A29" s="63"/>
      <c r="B29" s="64"/>
      <c r="C29" s="65" t="s">
        <v>42</v>
      </c>
      <c r="D29" s="66" t="s">
        <v>43</v>
      </c>
      <c r="E29" s="67"/>
      <c r="F29" s="130" t="s">
        <v>59</v>
      </c>
      <c r="G29" s="70" t="s">
        <v>59</v>
      </c>
      <c r="H29" s="70" t="s">
        <v>59</v>
      </c>
      <c r="I29" s="70" t="s">
        <v>59</v>
      </c>
      <c r="J29" s="71" t="s">
        <v>59</v>
      </c>
      <c r="K29" s="72" t="s">
        <v>59</v>
      </c>
    </row>
    <row r="31" spans="1:13" ht="14" customHeight="1">
      <c r="A31" s="68" t="s">
        <v>46</v>
      </c>
    </row>
    <row r="32" spans="1:13">
      <c r="A32" s="68" t="s">
        <v>47</v>
      </c>
    </row>
    <row r="33" spans="1:4">
      <c r="A33" s="68"/>
    </row>
    <row r="35" spans="1:4">
      <c r="B35" s="68"/>
      <c r="C35" s="69"/>
      <c r="D35" s="69"/>
    </row>
    <row r="36" spans="1:4">
      <c r="B36" s="68"/>
      <c r="C36" s="69"/>
      <c r="D36" s="69"/>
    </row>
    <row r="37" spans="1:4">
      <c r="B37" s="68"/>
      <c r="C37" s="69"/>
      <c r="D37" s="69"/>
    </row>
    <row r="38" spans="1:4">
      <c r="B38" s="68"/>
      <c r="C38" s="69"/>
      <c r="D38" s="69"/>
    </row>
  </sheetData>
  <mergeCells count="1">
    <mergeCell ref="A1:K1"/>
  </mergeCells>
  <phoneticPr fontId="2" type="noConversion"/>
  <printOptions verticalCentered="1"/>
  <pageMargins left="0.68472222222222223" right="0.5" top="0.97" bottom="0.39314960629921297" header="0" footer="0.12"/>
  <pageSetup paperSize="9" scale="87" orientation="landscape" horizontalDpi="4294967292" verticalDpi="4294967292" r:id="rId1"/>
  <headerFooter>
    <oddHeader>&amp;L&amp;"Helvetica LT Condensed Medium,Standard"&amp;10
&amp;A&amp;R&amp;"Calibri,Standard"&amp;K000000
&amp;G</oddHeader>
    <oddFooter xml:space="preserve">&amp;L&amp;"Helvetica LT Condensed Medium,Standard"&amp;10KOCMO Titan Bike / Lindenstr. 3 / 14532 Stahnsdorf / www.kocmo.de / info@kocmo.de / +493329-691065 
</oddFooter>
  </headerFooter>
  <rowBreaks count="1" manualBreakCount="1">
    <brk id="32" max="16383" man="1"/>
  </rowBreaks>
  <colBreaks count="1" manualBreakCount="1">
    <brk id="12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B722-2B9D-2D4A-8014-EAE4B94A755A}">
  <dimension ref="A1:J29"/>
  <sheetViews>
    <sheetView tabSelected="1" zoomScale="120" zoomScaleNormal="120" workbookViewId="0">
      <selection activeCell="J21" sqref="J21:J29"/>
    </sheetView>
  </sheetViews>
  <sheetFormatPr baseColWidth="10" defaultRowHeight="16"/>
  <sheetData>
    <row r="1" spans="1:9" ht="17" thickBot="1">
      <c r="A1" s="119" t="s">
        <v>75</v>
      </c>
      <c r="B1" s="120"/>
      <c r="C1" s="120"/>
      <c r="D1" s="120"/>
      <c r="E1" s="120"/>
      <c r="F1" s="120"/>
      <c r="G1" s="120"/>
      <c r="H1" s="120"/>
      <c r="I1" s="121"/>
    </row>
    <row r="2" spans="1:9">
      <c r="A2" s="86" t="s">
        <v>68</v>
      </c>
      <c r="B2" s="87"/>
      <c r="C2" s="88" t="s">
        <v>73</v>
      </c>
      <c r="D2" s="122" t="s">
        <v>69</v>
      </c>
      <c r="E2" s="123" t="s">
        <v>70</v>
      </c>
      <c r="F2" s="123" t="s">
        <v>71</v>
      </c>
      <c r="G2" s="124" t="s">
        <v>65</v>
      </c>
      <c r="H2" s="125" t="s">
        <v>66</v>
      </c>
      <c r="I2" s="126" t="s">
        <v>72</v>
      </c>
    </row>
    <row r="3" spans="1:9">
      <c r="A3" s="89" t="s">
        <v>74</v>
      </c>
      <c r="B3" s="90"/>
      <c r="C3" s="91" t="s">
        <v>73</v>
      </c>
      <c r="D3" s="127" t="s">
        <v>79</v>
      </c>
      <c r="E3" s="83" t="s">
        <v>80</v>
      </c>
      <c r="F3" s="83" t="s">
        <v>81</v>
      </c>
      <c r="G3" s="83" t="s">
        <v>82</v>
      </c>
      <c r="H3" s="84" t="s">
        <v>83</v>
      </c>
      <c r="I3" s="85" t="s">
        <v>84</v>
      </c>
    </row>
    <row r="4" spans="1:9">
      <c r="A4" s="92" t="s">
        <v>1</v>
      </c>
      <c r="B4" s="93" t="s">
        <v>3</v>
      </c>
      <c r="C4" s="94" t="s">
        <v>51</v>
      </c>
      <c r="D4" s="128">
        <v>32</v>
      </c>
      <c r="E4" s="11">
        <v>32</v>
      </c>
      <c r="F4" s="73">
        <v>32</v>
      </c>
      <c r="G4" s="11">
        <v>32</v>
      </c>
      <c r="H4" s="12">
        <v>32</v>
      </c>
      <c r="I4" s="13">
        <v>32</v>
      </c>
    </row>
    <row r="5" spans="1:9">
      <c r="A5" s="96"/>
      <c r="B5" s="93" t="s">
        <v>5</v>
      </c>
      <c r="C5" s="94" t="s">
        <v>51</v>
      </c>
      <c r="D5" s="32">
        <v>480</v>
      </c>
      <c r="E5" s="18">
        <v>500</v>
      </c>
      <c r="F5" s="73">
        <v>520</v>
      </c>
      <c r="G5" s="18">
        <v>540</v>
      </c>
      <c r="H5" s="19">
        <v>560</v>
      </c>
      <c r="I5" s="20">
        <v>580</v>
      </c>
    </row>
    <row r="6" spans="1:9">
      <c r="A6" s="96"/>
      <c r="B6" s="93" t="s">
        <v>7</v>
      </c>
      <c r="C6" s="94" t="s">
        <v>51</v>
      </c>
      <c r="D6" s="32">
        <v>428</v>
      </c>
      <c r="E6" s="18">
        <v>450</v>
      </c>
      <c r="F6" s="18">
        <v>469</v>
      </c>
      <c r="G6" s="18">
        <v>489</v>
      </c>
      <c r="H6" s="19">
        <v>510</v>
      </c>
      <c r="I6" s="20">
        <v>531</v>
      </c>
    </row>
    <row r="7" spans="1:9">
      <c r="A7" s="96"/>
      <c r="B7" s="97" t="s">
        <v>49</v>
      </c>
      <c r="C7" s="98" t="s">
        <v>52</v>
      </c>
      <c r="D7" s="24">
        <v>74</v>
      </c>
      <c r="E7" s="2">
        <v>76</v>
      </c>
      <c r="F7" s="2" t="s">
        <v>85</v>
      </c>
      <c r="G7" s="2" t="s">
        <v>56</v>
      </c>
      <c r="H7" s="3" t="s">
        <v>56</v>
      </c>
      <c r="I7" s="4" t="s">
        <v>56</v>
      </c>
    </row>
    <row r="8" spans="1:9">
      <c r="A8" s="92" t="s">
        <v>9</v>
      </c>
      <c r="B8" s="99" t="s">
        <v>3</v>
      </c>
      <c r="C8" s="100" t="s">
        <v>51</v>
      </c>
      <c r="D8" s="128">
        <v>32</v>
      </c>
      <c r="E8" s="11">
        <v>32</v>
      </c>
      <c r="F8" s="11">
        <v>32</v>
      </c>
      <c r="G8" s="11">
        <v>32</v>
      </c>
      <c r="H8" s="12">
        <v>32</v>
      </c>
      <c r="I8" s="13">
        <v>32</v>
      </c>
    </row>
    <row r="9" spans="1:9">
      <c r="A9" s="96"/>
      <c r="B9" s="101" t="s">
        <v>11</v>
      </c>
      <c r="C9" s="91" t="s">
        <v>51</v>
      </c>
      <c r="D9" s="24">
        <v>529.5</v>
      </c>
      <c r="E9" s="2">
        <v>533</v>
      </c>
      <c r="F9" s="2">
        <v>559</v>
      </c>
      <c r="G9" s="2">
        <v>571</v>
      </c>
      <c r="H9" s="3" t="s">
        <v>87</v>
      </c>
      <c r="I9" s="4">
        <v>603</v>
      </c>
    </row>
    <row r="10" spans="1:9">
      <c r="A10" s="92" t="s">
        <v>13</v>
      </c>
      <c r="B10" s="93" t="s">
        <v>3</v>
      </c>
      <c r="C10" s="94" t="s">
        <v>51</v>
      </c>
      <c r="D10" s="128" t="s">
        <v>77</v>
      </c>
      <c r="E10" s="10" t="s">
        <v>77</v>
      </c>
      <c r="F10" s="95" t="s">
        <v>77</v>
      </c>
      <c r="G10" s="95" t="s">
        <v>77</v>
      </c>
      <c r="H10" s="95" t="s">
        <v>77</v>
      </c>
      <c r="I10" s="102" t="s">
        <v>77</v>
      </c>
    </row>
    <row r="11" spans="1:9">
      <c r="A11" s="96"/>
      <c r="B11" s="93" t="s">
        <v>49</v>
      </c>
      <c r="C11" s="94" t="s">
        <v>52</v>
      </c>
      <c r="D11" s="32">
        <v>70</v>
      </c>
      <c r="E11" s="18">
        <v>70.5</v>
      </c>
      <c r="F11" s="18">
        <v>71</v>
      </c>
      <c r="G11" s="18">
        <v>71</v>
      </c>
      <c r="H11" s="19">
        <v>71.5</v>
      </c>
      <c r="I11" s="20">
        <v>72</v>
      </c>
    </row>
    <row r="12" spans="1:9">
      <c r="A12" s="96"/>
      <c r="B12" s="101" t="s">
        <v>16</v>
      </c>
      <c r="C12" s="91" t="s">
        <v>51</v>
      </c>
      <c r="D12" s="24">
        <v>106</v>
      </c>
      <c r="E12" s="2">
        <v>115</v>
      </c>
      <c r="F12" s="2">
        <v>138</v>
      </c>
      <c r="G12" s="2">
        <v>164</v>
      </c>
      <c r="H12" s="3">
        <v>185</v>
      </c>
      <c r="I12" s="4">
        <v>208</v>
      </c>
    </row>
    <row r="13" spans="1:9">
      <c r="A13" s="92" t="s">
        <v>18</v>
      </c>
      <c r="B13" s="93" t="s">
        <v>3</v>
      </c>
      <c r="C13" s="94" t="s">
        <v>51</v>
      </c>
      <c r="D13" s="128">
        <v>44</v>
      </c>
      <c r="E13" s="11">
        <v>44</v>
      </c>
      <c r="F13" s="11">
        <v>44</v>
      </c>
      <c r="G13" s="11">
        <v>44</v>
      </c>
      <c r="H13" s="12">
        <v>44</v>
      </c>
      <c r="I13" s="13">
        <v>44</v>
      </c>
    </row>
    <row r="14" spans="1:9">
      <c r="A14" s="96" t="s">
        <v>20</v>
      </c>
      <c r="B14" s="93" t="s">
        <v>3</v>
      </c>
      <c r="C14" s="94" t="s">
        <v>51</v>
      </c>
      <c r="D14" s="32">
        <v>16</v>
      </c>
      <c r="E14" s="18">
        <v>16</v>
      </c>
      <c r="F14" s="18">
        <v>16</v>
      </c>
      <c r="G14" s="18">
        <v>16</v>
      </c>
      <c r="H14" s="19">
        <v>16</v>
      </c>
      <c r="I14" s="20">
        <v>16</v>
      </c>
    </row>
    <row r="15" spans="1:9">
      <c r="A15" s="96" t="s">
        <v>22</v>
      </c>
      <c r="B15" s="93" t="s">
        <v>3</v>
      </c>
      <c r="C15" s="94"/>
      <c r="D15" s="32" t="s">
        <v>45</v>
      </c>
      <c r="E15" s="18" t="s">
        <v>45</v>
      </c>
      <c r="F15" s="18" t="s">
        <v>45</v>
      </c>
      <c r="G15" s="18" t="s">
        <v>45</v>
      </c>
      <c r="H15" s="19" t="s">
        <v>45</v>
      </c>
      <c r="I15" s="20" t="s">
        <v>45</v>
      </c>
    </row>
    <row r="16" spans="1:9">
      <c r="A16" s="103"/>
      <c r="B16" s="101" t="s">
        <v>16</v>
      </c>
      <c r="C16" s="91" t="s">
        <v>51</v>
      </c>
      <c r="D16" s="34">
        <v>435</v>
      </c>
      <c r="E16" s="35">
        <v>435</v>
      </c>
      <c r="F16" s="35">
        <v>435</v>
      </c>
      <c r="G16" s="35">
        <v>435</v>
      </c>
      <c r="H16" s="36">
        <v>435</v>
      </c>
      <c r="I16" s="37">
        <v>435</v>
      </c>
    </row>
    <row r="17" spans="1:10">
      <c r="A17" s="103" t="s">
        <v>24</v>
      </c>
      <c r="B17" s="101" t="s">
        <v>3</v>
      </c>
      <c r="C17" s="91" t="s">
        <v>51</v>
      </c>
      <c r="D17" s="43">
        <v>27.2</v>
      </c>
      <c r="E17" s="44">
        <v>27.2</v>
      </c>
      <c r="F17" s="44">
        <v>27.2</v>
      </c>
      <c r="G17" s="44">
        <v>27.2</v>
      </c>
      <c r="H17" s="45">
        <v>27.2</v>
      </c>
      <c r="I17" s="46">
        <v>27.2</v>
      </c>
    </row>
    <row r="18" spans="1:10">
      <c r="A18" s="104" t="s">
        <v>26</v>
      </c>
      <c r="B18" s="93" t="s">
        <v>28</v>
      </c>
      <c r="C18" s="94" t="s">
        <v>51</v>
      </c>
      <c r="D18" s="128">
        <v>595</v>
      </c>
      <c r="E18" s="11">
        <v>595</v>
      </c>
      <c r="F18" s="11">
        <v>614</v>
      </c>
      <c r="G18" s="11">
        <v>627</v>
      </c>
      <c r="H18" s="12">
        <v>636</v>
      </c>
      <c r="I18" s="13">
        <v>645</v>
      </c>
    </row>
    <row r="19" spans="1:10">
      <c r="A19" s="105"/>
      <c r="B19" s="93" t="s">
        <v>30</v>
      </c>
      <c r="C19" s="94" t="s">
        <v>51</v>
      </c>
      <c r="D19" s="32">
        <v>76</v>
      </c>
      <c r="E19" s="18">
        <v>76</v>
      </c>
      <c r="F19" s="18">
        <v>76</v>
      </c>
      <c r="G19" s="18">
        <v>76</v>
      </c>
      <c r="H19" s="19">
        <v>74</v>
      </c>
      <c r="I19" s="20">
        <v>74</v>
      </c>
    </row>
    <row r="20" spans="1:10">
      <c r="A20" s="106"/>
      <c r="B20" s="101" t="s">
        <v>32</v>
      </c>
      <c r="C20" s="91"/>
      <c r="D20" s="24" t="s">
        <v>60</v>
      </c>
      <c r="E20" s="2" t="s">
        <v>60</v>
      </c>
      <c r="F20" s="2" t="s">
        <v>60</v>
      </c>
      <c r="G20" s="2" t="s">
        <v>60</v>
      </c>
      <c r="H20" s="3" t="s">
        <v>60</v>
      </c>
      <c r="I20" s="4" t="s">
        <v>60</v>
      </c>
    </row>
    <row r="21" spans="1:10" ht="25">
      <c r="A21" s="104" t="s">
        <v>34</v>
      </c>
      <c r="B21" s="107" t="s">
        <v>36</v>
      </c>
      <c r="C21" s="108" t="s">
        <v>51</v>
      </c>
      <c r="D21" s="128" t="s">
        <v>57</v>
      </c>
      <c r="E21" s="11" t="s">
        <v>57</v>
      </c>
      <c r="F21" s="11" t="s">
        <v>57</v>
      </c>
      <c r="G21" s="11" t="s">
        <v>57</v>
      </c>
      <c r="H21" s="12" t="s">
        <v>57</v>
      </c>
      <c r="I21" s="13" t="s">
        <v>57</v>
      </c>
    </row>
    <row r="22" spans="1:10">
      <c r="A22" s="105"/>
      <c r="B22" s="93" t="s">
        <v>38</v>
      </c>
      <c r="C22" s="94" t="s">
        <v>51</v>
      </c>
      <c r="D22" s="32">
        <v>753</v>
      </c>
      <c r="E22" s="18">
        <v>767</v>
      </c>
      <c r="F22" s="18">
        <v>789</v>
      </c>
      <c r="G22" s="18">
        <v>806</v>
      </c>
      <c r="H22" s="19">
        <v>827</v>
      </c>
      <c r="I22" s="20">
        <v>854</v>
      </c>
    </row>
    <row r="23" spans="1:10">
      <c r="A23" s="105"/>
      <c r="B23" s="93" t="s">
        <v>40</v>
      </c>
      <c r="C23" s="94" t="s">
        <v>51</v>
      </c>
      <c r="D23" s="32">
        <v>1018</v>
      </c>
      <c r="E23" s="18">
        <v>1019</v>
      </c>
      <c r="F23" s="18">
        <v>1037</v>
      </c>
      <c r="G23" s="18">
        <v>1050</v>
      </c>
      <c r="H23" s="19">
        <v>1060</v>
      </c>
      <c r="I23" s="20">
        <v>1069</v>
      </c>
    </row>
    <row r="24" spans="1:10">
      <c r="A24" s="105"/>
      <c r="B24" s="93" t="s">
        <v>50</v>
      </c>
      <c r="C24" s="94" t="s">
        <v>52</v>
      </c>
      <c r="D24" s="32" t="s">
        <v>58</v>
      </c>
      <c r="E24" s="18" t="s">
        <v>61</v>
      </c>
      <c r="F24" s="18" t="s">
        <v>86</v>
      </c>
      <c r="G24" s="18" t="s">
        <v>89</v>
      </c>
      <c r="H24" s="19" t="s">
        <v>88</v>
      </c>
      <c r="I24" s="20" t="s">
        <v>90</v>
      </c>
      <c r="J24" s="115"/>
    </row>
    <row r="25" spans="1:10">
      <c r="A25" s="105"/>
      <c r="B25" s="93" t="s">
        <v>55</v>
      </c>
      <c r="C25" s="94" t="s">
        <v>51</v>
      </c>
      <c r="D25" s="128">
        <v>374</v>
      </c>
      <c r="E25" s="11">
        <v>375</v>
      </c>
      <c r="F25" s="11">
        <v>389</v>
      </c>
      <c r="G25" s="11">
        <v>396.5</v>
      </c>
      <c r="H25" s="12">
        <v>402</v>
      </c>
      <c r="I25" s="13">
        <v>409</v>
      </c>
    </row>
    <row r="26" spans="1:10">
      <c r="A26" s="105"/>
      <c r="B26" s="93" t="s">
        <v>54</v>
      </c>
      <c r="C26" s="94" t="s">
        <v>51</v>
      </c>
      <c r="D26" s="32">
        <v>534</v>
      </c>
      <c r="E26" s="18">
        <v>543</v>
      </c>
      <c r="F26" s="18">
        <v>570</v>
      </c>
      <c r="G26" s="18">
        <v>591</v>
      </c>
      <c r="H26" s="19">
        <v>611</v>
      </c>
      <c r="I26" s="20">
        <v>636</v>
      </c>
    </row>
    <row r="27" spans="1:10">
      <c r="A27" s="105"/>
      <c r="B27" s="93" t="s">
        <v>78</v>
      </c>
      <c r="C27" s="94"/>
      <c r="D27" s="129">
        <f t="shared" ref="D27:I27" si="0">D26/D25</f>
        <v>1.427807486631016</v>
      </c>
      <c r="E27" s="112">
        <f t="shared" si="0"/>
        <v>1.448</v>
      </c>
      <c r="F27" s="112">
        <f t="shared" si="0"/>
        <v>1.4652956298200515</v>
      </c>
      <c r="G27" s="112">
        <f t="shared" si="0"/>
        <v>1.4905422446406054</v>
      </c>
      <c r="H27" s="112">
        <f t="shared" si="0"/>
        <v>1.5199004975124377</v>
      </c>
      <c r="I27" s="114">
        <f t="shared" si="0"/>
        <v>1.5550122249388754</v>
      </c>
    </row>
    <row r="28" spans="1:10">
      <c r="A28" s="105"/>
      <c r="B28" s="93" t="s">
        <v>44</v>
      </c>
      <c r="C28" s="94" t="s">
        <v>51</v>
      </c>
      <c r="D28" s="128">
        <v>142</v>
      </c>
      <c r="E28" s="11">
        <v>142</v>
      </c>
      <c r="F28" s="11">
        <v>142</v>
      </c>
      <c r="G28" s="11">
        <v>142</v>
      </c>
      <c r="H28" s="12">
        <v>142</v>
      </c>
      <c r="I28" s="13">
        <v>142</v>
      </c>
    </row>
    <row r="29" spans="1:10" ht="50" thickBot="1">
      <c r="A29" s="109"/>
      <c r="B29" s="110" t="s">
        <v>43</v>
      </c>
      <c r="C29" s="111"/>
      <c r="D29" s="130" t="s">
        <v>59</v>
      </c>
      <c r="E29" s="70" t="s">
        <v>59</v>
      </c>
      <c r="F29" s="70" t="s">
        <v>59</v>
      </c>
      <c r="G29" s="70" t="s">
        <v>59</v>
      </c>
      <c r="H29" s="71" t="s">
        <v>59</v>
      </c>
      <c r="I29" s="72" t="s">
        <v>59</v>
      </c>
    </row>
  </sheetData>
  <mergeCells count="1">
    <mergeCell ref="A1:I1"/>
  </mergeCell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KOCMO-Gravel-Daytona-RS-2023 </vt:lpstr>
      <vt:lpstr>WEB-Geo</vt:lpstr>
    </vt:vector>
  </TitlesOfParts>
  <Company>KOCMO Titan Bikes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Pfeil</dc:creator>
  <cp:lastModifiedBy>André Pfeil</cp:lastModifiedBy>
  <cp:lastPrinted>2021-07-24T12:43:38Z</cp:lastPrinted>
  <dcterms:created xsi:type="dcterms:W3CDTF">2013-09-09T13:48:01Z</dcterms:created>
  <dcterms:modified xsi:type="dcterms:W3CDTF">2023-05-10T13:25:17Z</dcterms:modified>
</cp:coreProperties>
</file>